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king\Documents\Website\Documents on Website\Adult Education\Info &amp; Forms\2021-2022 Budget Forms\"/>
    </mc:Choice>
  </mc:AlternateContent>
  <xr:revisionPtr revIDLastSave="0" documentId="13_ncr:1_{8DA3C685-EFC4-45B6-8126-B5CAD1999EA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 1" sheetId="1" r:id="rId1"/>
    <sheet name="Sheet2" sheetId="9" r:id="rId2"/>
    <sheet name="Sheet1" sheetId="8" r:id="rId3"/>
  </sheets>
  <definedNames>
    <definedName name="_xlnm.Print_Area" localSheetId="0">'Month 1'!$A$1:$Z$40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6" i="1" l="1"/>
  <c r="Z40" i="1" s="1"/>
  <c r="Y28" i="1"/>
  <c r="W38" i="1"/>
  <c r="W40" i="1" s="1"/>
  <c r="T35" i="1"/>
  <c r="T36" i="1"/>
  <c r="P37" i="1"/>
  <c r="P36" i="1"/>
  <c r="P40" i="1"/>
  <c r="L38" i="1"/>
  <c r="L37" i="1"/>
  <c r="L35" i="1"/>
  <c r="L40" i="1" s="1"/>
  <c r="F18" i="1"/>
  <c r="B18" i="1" s="1"/>
  <c r="F9" i="1"/>
  <c r="B9" i="1"/>
  <c r="Z9" i="1" s="1"/>
  <c r="F19" i="1"/>
  <c r="B19" i="1"/>
  <c r="Z19" i="1" s="1"/>
  <c r="H39" i="1"/>
  <c r="B39" i="1" s="1"/>
  <c r="F22" i="1"/>
  <c r="H22" i="1" s="1"/>
  <c r="B22" i="1"/>
  <c r="P22" i="1" s="1"/>
  <c r="V28" i="1"/>
  <c r="R28" i="1"/>
  <c r="N28" i="1"/>
  <c r="T40" i="1"/>
  <c r="H38" i="1"/>
  <c r="B38" i="1"/>
  <c r="B23" i="1"/>
  <c r="Z23" i="1"/>
  <c r="T22" i="1"/>
  <c r="L22" i="1"/>
  <c r="J28" i="1"/>
  <c r="F11" i="1"/>
  <c r="B11" i="1" s="1"/>
  <c r="F12" i="1"/>
  <c r="B12" i="1" s="1"/>
  <c r="F14" i="1"/>
  <c r="B14" i="1" s="1"/>
  <c r="F15" i="1"/>
  <c r="B15" i="1"/>
  <c r="Z15" i="1" s="1"/>
  <c r="F17" i="1"/>
  <c r="B17" i="1"/>
  <c r="Z17" i="1" s="1"/>
  <c r="F21" i="1"/>
  <c r="B21" i="1"/>
  <c r="L21" i="1" s="1"/>
  <c r="Z21" i="1"/>
  <c r="F25" i="1"/>
  <c r="B25" i="1" s="1"/>
  <c r="F26" i="1"/>
  <c r="H37" i="1" s="1"/>
  <c r="B37" i="1" s="1"/>
  <c r="F8" i="1"/>
  <c r="B8" i="1"/>
  <c r="T8" i="1" s="1"/>
  <c r="Z8" i="1"/>
  <c r="E28" i="1"/>
  <c r="D28" i="1"/>
  <c r="H36" i="1"/>
  <c r="B36" i="1" s="1"/>
  <c r="H23" i="1"/>
  <c r="P23" i="1"/>
  <c r="W23" i="1"/>
  <c r="T23" i="1"/>
  <c r="L23" i="1"/>
  <c r="P21" i="1"/>
  <c r="F28" i="1"/>
  <c r="W21" i="1"/>
  <c r="T21" i="1"/>
  <c r="W15" i="1"/>
  <c r="W8" i="1"/>
  <c r="H17" i="1" l="1"/>
  <c r="L17" i="1"/>
  <c r="Z25" i="1"/>
  <c r="P25" i="1"/>
  <c r="L25" i="1"/>
  <c r="W25" i="1"/>
  <c r="T25" i="1"/>
  <c r="P12" i="1"/>
  <c r="L12" i="1"/>
  <c r="W12" i="1"/>
  <c r="Z12" i="1"/>
  <c r="T12" i="1"/>
  <c r="W11" i="1"/>
  <c r="T11" i="1"/>
  <c r="H11" i="1"/>
  <c r="L11" i="1"/>
  <c r="Z11" i="1"/>
  <c r="P11" i="1"/>
  <c r="H18" i="1"/>
  <c r="W18" i="1"/>
  <c r="L18" i="1"/>
  <c r="T18" i="1"/>
  <c r="P18" i="1"/>
  <c r="Z18" i="1"/>
  <c r="T14" i="1"/>
  <c r="P14" i="1"/>
  <c r="W14" i="1"/>
  <c r="L14" i="1"/>
  <c r="H14" i="1"/>
  <c r="Z14" i="1"/>
  <c r="H8" i="1"/>
  <c r="L19" i="1"/>
  <c r="H12" i="1"/>
  <c r="T17" i="1"/>
  <c r="H25" i="1"/>
  <c r="P15" i="1"/>
  <c r="T19" i="1"/>
  <c r="T9" i="1"/>
  <c r="P9" i="1"/>
  <c r="H21" i="1"/>
  <c r="W17" i="1"/>
  <c r="W19" i="1"/>
  <c r="L9" i="1"/>
  <c r="W9" i="1"/>
  <c r="P17" i="1"/>
  <c r="P19" i="1"/>
  <c r="H15" i="1"/>
  <c r="L8" i="1"/>
  <c r="B26" i="1"/>
  <c r="H9" i="1"/>
  <c r="B28" i="1"/>
  <c r="L15" i="1"/>
  <c r="P8" i="1"/>
  <c r="W22" i="1"/>
  <c r="T15" i="1"/>
  <c r="H26" i="1"/>
  <c r="H35" i="1"/>
  <c r="Z22" i="1"/>
  <c r="B35" i="1" l="1"/>
  <c r="B40" i="1" s="1"/>
  <c r="H40" i="1"/>
  <c r="T26" i="1"/>
  <c r="W26" i="1"/>
  <c r="L26" i="1"/>
  <c r="Z26" i="1"/>
  <c r="P26" i="1"/>
  <c r="H19" i="1"/>
</calcChain>
</file>

<file path=xl/sharedStrings.xml><?xml version="1.0" encoding="utf-8"?>
<sst xmlns="http://schemas.openxmlformats.org/spreadsheetml/2006/main" count="109" uniqueCount="58">
  <si>
    <t>GAE</t>
  </si>
  <si>
    <t>01a</t>
  </si>
  <si>
    <t>02a</t>
  </si>
  <si>
    <t>02b</t>
  </si>
  <si>
    <t>02c</t>
  </si>
  <si>
    <t>02d</t>
  </si>
  <si>
    <t>TOTAL GAE</t>
  </si>
  <si>
    <t>GAE %</t>
  </si>
  <si>
    <t>TOTAL SALARY ALL FUNDS</t>
  </si>
  <si>
    <t>Certified Salaries</t>
  </si>
  <si>
    <t>Classified Salaries</t>
  </si>
  <si>
    <t>General Ledger</t>
  </si>
  <si>
    <t>PAR/Certification %</t>
  </si>
  <si>
    <t>D&amp;E %</t>
  </si>
  <si>
    <t>D &amp; E</t>
  </si>
  <si>
    <t>GAE Billing</t>
  </si>
  <si>
    <t>D &amp; E Billing</t>
  </si>
  <si>
    <t>Verify Time and Effort Reflects Expenditure Reports &amp; General Ledger Actual Costs</t>
  </si>
  <si>
    <t>MONTHLY EXPENDITURE REPORT BILLINGS</t>
  </si>
  <si>
    <t>TOTAL</t>
  </si>
  <si>
    <t>Carryover  Billing</t>
  </si>
  <si>
    <t>E L Civics %</t>
  </si>
  <si>
    <t>C &amp; I Billing</t>
  </si>
  <si>
    <t>C &amp; I %</t>
  </si>
  <si>
    <t>ABE %</t>
  </si>
  <si>
    <t>ABE Billing</t>
  </si>
  <si>
    <t>ABE</t>
  </si>
  <si>
    <t>Director</t>
  </si>
  <si>
    <t>Month 1</t>
  </si>
  <si>
    <t>Part-Time Salaries</t>
  </si>
  <si>
    <t>Full-Time Salaries</t>
  </si>
  <si>
    <t>Extra Help Salaries</t>
  </si>
  <si>
    <t>02f</t>
  </si>
  <si>
    <t>C &amp; I</t>
  </si>
  <si>
    <t>E L Civics</t>
  </si>
  <si>
    <t>BALANCE TO PAYROLL HISTORY</t>
  </si>
  <si>
    <t>01b</t>
  </si>
  <si>
    <t>Balance to Total General Ledger Salaries All Funds</t>
  </si>
  <si>
    <t>Certified Salaries*</t>
  </si>
  <si>
    <t>Classified Salaries*</t>
  </si>
  <si>
    <t>Full-Time Salaries*</t>
  </si>
  <si>
    <t>Part-Time Salaries*</t>
  </si>
  <si>
    <t>Extra Help Salaries*</t>
  </si>
  <si>
    <t>* GL account names vary by LEA</t>
  </si>
  <si>
    <t>Correctional Instructor</t>
  </si>
  <si>
    <t>Full-time Instructor # 1</t>
  </si>
  <si>
    <t>Full-time Instructor # 2</t>
  </si>
  <si>
    <t>Full-time Para-Pro # 1</t>
  </si>
  <si>
    <t>Full-time Para-Pro # 2</t>
  </si>
  <si>
    <t>Part-time Instructor</t>
  </si>
  <si>
    <t>Part-time Para-Pro # 1</t>
  </si>
  <si>
    <t>Part-time Para-Pro # 2</t>
  </si>
  <si>
    <t>Part-time Para-Pro # 3 extra</t>
  </si>
  <si>
    <t>LIST EMPLOYEES NAMES</t>
  </si>
  <si>
    <t>PAYROLL HISTORY / SUPPORT</t>
  </si>
  <si>
    <t>Other LEA</t>
  </si>
  <si>
    <t>(Full-time LEA ) P/T Adult Ed</t>
  </si>
  <si>
    <t>IEL/CE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</si>
</sst>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E5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vertical="center"/>
    </xf>
    <xf numFmtId="44" fontId="0" fillId="0" borderId="0" xfId="2" applyFont="1"/>
    <xf numFmtId="44" fontId="0" fillId="0" borderId="1" xfId="2" applyFont="1" applyBorder="1"/>
    <xf numFmtId="8" fontId="0" fillId="0" borderId="0" xfId="0" applyNumberFormat="1" applyBorder="1"/>
    <xf numFmtId="0" fontId="0" fillId="0" borderId="0" xfId="0" applyFill="1"/>
    <xf numFmtId="8" fontId="0" fillId="0" borderId="0" xfId="0" applyNumberFormat="1" applyFill="1" applyBorder="1"/>
    <xf numFmtId="8" fontId="0" fillId="0" borderId="0" xfId="0" applyNumberFormat="1" applyBorder="1" applyAlignment="1">
      <alignment horizontal="right"/>
    </xf>
    <xf numFmtId="44" fontId="0" fillId="0" borderId="0" xfId="2" applyFont="1" applyBorder="1"/>
    <xf numFmtId="0" fontId="0" fillId="0" borderId="1" xfId="0" applyBorder="1" applyAlignment="1">
      <alignment horizontal="right"/>
    </xf>
    <xf numFmtId="8" fontId="1" fillId="0" borderId="0" xfId="0" applyNumberFormat="1" applyFont="1" applyBorder="1"/>
    <xf numFmtId="44" fontId="1" fillId="0" borderId="0" xfId="0" applyNumberFormat="1" applyFont="1" applyBorder="1"/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0" fontId="6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0" fillId="0" borderId="14" xfId="0" applyBorder="1"/>
    <xf numFmtId="44" fontId="1" fillId="0" borderId="14" xfId="0" applyNumberFormat="1" applyFont="1" applyBorder="1"/>
    <xf numFmtId="0" fontId="0" fillId="0" borderId="0" xfId="0" applyBorder="1"/>
    <xf numFmtId="0" fontId="0" fillId="0" borderId="0" xfId="0" applyFill="1" applyBorder="1"/>
    <xf numFmtId="44" fontId="0" fillId="0" borderId="0" xfId="2" applyFont="1" applyFill="1" applyBorder="1"/>
    <xf numFmtId="0" fontId="0" fillId="0" borderId="10" xfId="0" applyBorder="1"/>
    <xf numFmtId="44" fontId="1" fillId="0" borderId="1" xfId="2" applyFont="1" applyBorder="1"/>
    <xf numFmtId="0" fontId="0" fillId="0" borderId="1" xfId="0" applyFill="1" applyBorder="1"/>
    <xf numFmtId="44" fontId="3" fillId="0" borderId="11" xfId="2" applyFont="1" applyFill="1" applyBorder="1" applyAlignment="1">
      <alignment horizontal="center" vertical="center"/>
    </xf>
    <xf numFmtId="44" fontId="3" fillId="0" borderId="14" xfId="2" applyFont="1" applyBorder="1" applyAlignment="1">
      <alignment horizontal="right" vertical="center"/>
    </xf>
    <xf numFmtId="44" fontId="3" fillId="0" borderId="14" xfId="2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4" xfId="0" applyFill="1" applyBorder="1" applyAlignment="1">
      <alignment vertical="center"/>
    </xf>
    <xf numFmtId="44" fontId="3" fillId="0" borderId="14" xfId="2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4" fontId="0" fillId="0" borderId="9" xfId="2" applyFont="1" applyFill="1" applyBorder="1"/>
    <xf numFmtId="44" fontId="0" fillId="0" borderId="0" xfId="2" applyFont="1" applyBorder="1" applyAlignment="1">
      <alignment horizontal="right"/>
    </xf>
    <xf numFmtId="44" fontId="0" fillId="3" borderId="0" xfId="2" applyFont="1" applyFill="1" applyBorder="1"/>
    <xf numFmtId="44" fontId="0" fillId="7" borderId="0" xfId="2" applyFont="1" applyFill="1" applyBorder="1"/>
    <xf numFmtId="44" fontId="0" fillId="5" borderId="0" xfId="2" applyFont="1" applyFill="1" applyBorder="1"/>
    <xf numFmtId="44" fontId="0" fillId="4" borderId="0" xfId="2" applyFont="1" applyFill="1" applyBorder="1"/>
    <xf numFmtId="10" fontId="0" fillId="0" borderId="0" xfId="1" applyNumberFormat="1" applyFont="1" applyBorder="1"/>
    <xf numFmtId="44" fontId="0" fillId="6" borderId="0" xfId="2" applyFont="1" applyFill="1" applyBorder="1"/>
    <xf numFmtId="44" fontId="0" fillId="0" borderId="5" xfId="2" applyFont="1" applyFill="1" applyBorder="1"/>
    <xf numFmtId="44" fontId="0" fillId="0" borderId="3" xfId="2" applyFont="1" applyBorder="1" applyAlignment="1">
      <alignment horizontal="right"/>
    </xf>
    <xf numFmtId="8" fontId="1" fillId="0" borderId="1" xfId="0" applyNumberFormat="1" applyFont="1" applyBorder="1"/>
    <xf numFmtId="44" fontId="1" fillId="0" borderId="1" xfId="0" applyNumberFormat="1" applyFont="1" applyBorder="1"/>
    <xf numFmtId="0" fontId="0" fillId="0" borderId="15" xfId="0" applyBorder="1"/>
    <xf numFmtId="0" fontId="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4" fontId="0" fillId="4" borderId="9" xfId="2" applyFont="1" applyFill="1" applyBorder="1"/>
    <xf numFmtId="44" fontId="0" fillId="0" borderId="13" xfId="2" applyFont="1" applyFill="1" applyBorder="1"/>
    <xf numFmtId="44" fontId="0" fillId="0" borderId="15" xfId="2" applyFont="1" applyFill="1" applyBorder="1"/>
    <xf numFmtId="44" fontId="6" fillId="0" borderId="5" xfId="2" applyFont="1" applyBorder="1" applyAlignment="1">
      <alignment horizontal="center" vertical="center" wrapText="1"/>
    </xf>
    <xf numFmtId="44" fontId="3" fillId="0" borderId="11" xfId="2" applyFont="1" applyFill="1" applyBorder="1" applyAlignment="1">
      <alignment vertical="center"/>
    </xf>
    <xf numFmtId="44" fontId="0" fillId="3" borderId="9" xfId="2" applyFont="1" applyFill="1" applyBorder="1"/>
    <xf numFmtId="44" fontId="0" fillId="0" borderId="9" xfId="2" applyFont="1" applyBorder="1"/>
    <xf numFmtId="44" fontId="0" fillId="5" borderId="9" xfId="2" applyFont="1" applyFill="1" applyBorder="1"/>
    <xf numFmtId="0" fontId="0" fillId="0" borderId="9" xfId="0" applyBorder="1"/>
    <xf numFmtId="44" fontId="0" fillId="7" borderId="9" xfId="2" applyFont="1" applyFill="1" applyBorder="1"/>
    <xf numFmtId="10" fontId="0" fillId="0" borderId="13" xfId="1" applyNumberFormat="1" applyFont="1" applyBorder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10" fontId="0" fillId="8" borderId="13" xfId="1" applyNumberFormat="1" applyFont="1" applyFill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10" fontId="0" fillId="9" borderId="13" xfId="1" applyNumberFormat="1" applyFon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/>
    </xf>
    <xf numFmtId="44" fontId="1" fillId="2" borderId="6" xfId="0" applyNumberFormat="1" applyFont="1" applyFill="1" applyBorder="1"/>
    <xf numFmtId="0" fontId="4" fillId="2" borderId="10" xfId="0" applyFont="1" applyFill="1" applyBorder="1" applyAlignment="1">
      <alignment horizontal="center"/>
    </xf>
    <xf numFmtId="44" fontId="1" fillId="2" borderId="3" xfId="2" applyFont="1" applyFill="1" applyBorder="1"/>
    <xf numFmtId="44" fontId="1" fillId="2" borderId="6" xfId="2" applyFont="1" applyFill="1" applyBorder="1"/>
    <xf numFmtId="44" fontId="1" fillId="2" borderId="5" xfId="0" applyNumberFormat="1" applyFont="1" applyFill="1" applyBorder="1"/>
    <xf numFmtId="0" fontId="1" fillId="3" borderId="11" xfId="0" applyFont="1" applyFill="1" applyBorder="1"/>
    <xf numFmtId="44" fontId="1" fillId="3" borderId="12" xfId="0" applyNumberFormat="1" applyFont="1" applyFill="1" applyBorder="1"/>
    <xf numFmtId="0" fontId="1" fillId="7" borderId="9" xfId="0" applyFont="1" applyFill="1" applyBorder="1"/>
    <xf numFmtId="44" fontId="1" fillId="7" borderId="13" xfId="0" applyNumberFormat="1" applyFont="1" applyFill="1" applyBorder="1"/>
    <xf numFmtId="0" fontId="14" fillId="5" borderId="9" xfId="0" applyFont="1" applyFill="1" applyBorder="1"/>
    <xf numFmtId="44" fontId="1" fillId="5" borderId="13" xfId="0" applyNumberFormat="1" applyFont="1" applyFill="1" applyBorder="1"/>
    <xf numFmtId="0" fontId="1" fillId="4" borderId="9" xfId="0" applyFont="1" applyFill="1" applyBorder="1"/>
    <xf numFmtId="44" fontId="1" fillId="4" borderId="13" xfId="0" applyNumberFormat="1" applyFont="1" applyFill="1" applyBorder="1"/>
    <xf numFmtId="0" fontId="14" fillId="6" borderId="10" xfId="0" applyFont="1" applyFill="1" applyBorder="1"/>
    <xf numFmtId="44" fontId="1" fillId="6" borderId="13" xfId="0" applyNumberFormat="1" applyFont="1" applyFill="1" applyBorder="1"/>
    <xf numFmtId="49" fontId="1" fillId="2" borderId="4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right"/>
    </xf>
    <xf numFmtId="44" fontId="1" fillId="0" borderId="0" xfId="2" applyFont="1" applyFill="1" applyBorder="1"/>
    <xf numFmtId="8" fontId="1" fillId="0" borderId="0" xfId="0" applyNumberFormat="1" applyFont="1" applyFill="1" applyBorder="1"/>
    <xf numFmtId="44" fontId="1" fillId="0" borderId="0" xfId="0" applyNumberFormat="1" applyFont="1" applyFill="1" applyBorder="1"/>
    <xf numFmtId="17" fontId="11" fillId="0" borderId="1" xfId="0" applyNumberFormat="1" applyFont="1" applyBorder="1" applyAlignment="1">
      <alignment horizontal="center" vertical="top"/>
    </xf>
    <xf numFmtId="17" fontId="11" fillId="0" borderId="0" xfId="0" applyNumberFormat="1" applyFont="1" applyBorder="1" applyAlignment="1">
      <alignment horizontal="center" vertical="top"/>
    </xf>
    <xf numFmtId="0" fontId="15" fillId="3" borderId="9" xfId="0" applyFont="1" applyFill="1" applyBorder="1" applyAlignment="1">
      <alignment horizontal="right"/>
    </xf>
    <xf numFmtId="0" fontId="15" fillId="7" borderId="9" xfId="0" applyFont="1" applyFill="1" applyBorder="1" applyAlignment="1">
      <alignment horizontal="right"/>
    </xf>
    <xf numFmtId="0" fontId="16" fillId="5" borderId="9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6" fillId="6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3" borderId="0" xfId="0" applyFill="1" applyBorder="1"/>
    <xf numFmtId="0" fontId="0" fillId="7" borderId="0" xfId="0" applyFill="1" applyBorder="1"/>
    <xf numFmtId="0" fontId="0" fillId="5" borderId="0" xfId="0" applyFill="1" applyBorder="1"/>
    <xf numFmtId="0" fontId="8" fillId="5" borderId="0" xfId="0" applyFont="1" applyFill="1" applyBorder="1"/>
    <xf numFmtId="0" fontId="0" fillId="4" borderId="0" xfId="0" applyFill="1" applyBorder="1"/>
    <xf numFmtId="0" fontId="8" fillId="6" borderId="4" xfId="0" applyFont="1" applyFill="1" applyBorder="1"/>
    <xf numFmtId="0" fontId="17" fillId="8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8" fontId="1" fillId="0" borderId="1" xfId="0" applyNumberFormat="1" applyFont="1" applyFill="1" applyBorder="1"/>
    <xf numFmtId="0" fontId="0" fillId="3" borderId="7" xfId="0" applyFill="1" applyBorder="1"/>
    <xf numFmtId="0" fontId="0" fillId="7" borderId="8" xfId="0" applyFill="1" applyBorder="1"/>
    <xf numFmtId="0" fontId="0" fillId="5" borderId="8" xfId="0" applyFill="1" applyBorder="1"/>
    <xf numFmtId="0" fontId="0" fillId="4" borderId="8" xfId="0" applyFill="1" applyBorder="1"/>
    <xf numFmtId="0" fontId="0" fillId="6" borderId="4" xfId="0" applyFill="1" applyBorder="1"/>
    <xf numFmtId="0" fontId="0" fillId="6" borderId="4" xfId="0" applyFill="1" applyBorder="1" applyAlignment="1">
      <alignment horizontal="right"/>
    </xf>
    <xf numFmtId="0" fontId="12" fillId="0" borderId="0" xfId="0" applyFont="1" applyFill="1" applyBorder="1"/>
    <xf numFmtId="44" fontId="6" fillId="0" borderId="2" xfId="2" applyFont="1" applyBorder="1" applyAlignment="1">
      <alignment horizontal="center" vertical="center" wrapText="1"/>
    </xf>
    <xf numFmtId="44" fontId="10" fillId="0" borderId="0" xfId="2" applyFont="1" applyAlignment="1">
      <alignment vertical="center"/>
    </xf>
    <xf numFmtId="44" fontId="0" fillId="0" borderId="0" xfId="2" applyFont="1" applyFill="1"/>
    <xf numFmtId="0" fontId="0" fillId="0" borderId="13" xfId="0" applyBorder="1"/>
    <xf numFmtId="10" fontId="0" fillId="0" borderId="0" xfId="1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44" fontId="3" fillId="0" borderId="2" xfId="2" applyFont="1" applyFill="1" applyBorder="1" applyAlignment="1">
      <alignment vertical="center"/>
    </xf>
    <xf numFmtId="0" fontId="18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left"/>
    </xf>
    <xf numFmtId="8" fontId="15" fillId="3" borderId="13" xfId="2" applyNumberFormat="1" applyFont="1" applyFill="1" applyBorder="1"/>
    <xf numFmtId="0" fontId="19" fillId="0" borderId="8" xfId="0" applyFont="1" applyBorder="1" applyAlignment="1">
      <alignment horizontal="center" vertical="center"/>
    </xf>
    <xf numFmtId="0" fontId="19" fillId="7" borderId="9" xfId="0" applyFont="1" applyFill="1" applyBorder="1" applyAlignment="1">
      <alignment horizontal="left"/>
    </xf>
    <xf numFmtId="8" fontId="15" fillId="7" borderId="13" xfId="2" applyNumberFormat="1" applyFont="1" applyFill="1" applyBorder="1"/>
    <xf numFmtId="0" fontId="19" fillId="0" borderId="9" xfId="0" applyFont="1" applyFill="1" applyBorder="1" applyAlignment="1">
      <alignment horizontal="left"/>
    </xf>
    <xf numFmtId="8" fontId="15" fillId="0" borderId="13" xfId="2" applyNumberFormat="1" applyFont="1" applyFill="1" applyBorder="1"/>
    <xf numFmtId="0" fontId="19" fillId="5" borderId="9" xfId="0" applyFont="1" applyFill="1" applyBorder="1" applyAlignment="1">
      <alignment horizontal="left"/>
    </xf>
    <xf numFmtId="8" fontId="15" fillId="5" borderId="13" xfId="2" applyNumberFormat="1" applyFont="1" applyFill="1" applyBorder="1"/>
    <xf numFmtId="0" fontId="19" fillId="4" borderId="9" xfId="0" applyFont="1" applyFill="1" applyBorder="1" applyAlignment="1">
      <alignment horizontal="left"/>
    </xf>
    <xf numFmtId="8" fontId="15" fillId="4" borderId="13" xfId="2" applyNumberFormat="1" applyFont="1" applyFill="1" applyBorder="1"/>
    <xf numFmtId="0" fontId="19" fillId="6" borderId="9" xfId="0" applyFont="1" applyFill="1" applyBorder="1" applyAlignment="1">
      <alignment horizontal="left"/>
    </xf>
    <xf numFmtId="8" fontId="15" fillId="6" borderId="13" xfId="2" applyNumberFormat="1" applyFont="1" applyFill="1" applyBorder="1"/>
    <xf numFmtId="0" fontId="19" fillId="0" borderId="9" xfId="0" applyFont="1" applyBorder="1" applyAlignment="1">
      <alignment horizontal="left"/>
    </xf>
    <xf numFmtId="0" fontId="19" fillId="2" borderId="5" xfId="0" applyFont="1" applyFill="1" applyBorder="1" applyAlignment="1">
      <alignment horizontal="center"/>
    </xf>
    <xf numFmtId="8" fontId="19" fillId="2" borderId="6" xfId="0" applyNumberFormat="1" applyFont="1" applyFill="1" applyBorder="1"/>
    <xf numFmtId="0" fontId="19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right"/>
    </xf>
    <xf numFmtId="44" fontId="0" fillId="0" borderId="8" xfId="2" applyFont="1" applyBorder="1"/>
    <xf numFmtId="44" fontId="0" fillId="7" borderId="8" xfId="2" applyFont="1" applyFill="1" applyBorder="1"/>
    <xf numFmtId="44" fontId="0" fillId="0" borderId="8" xfId="2" applyFont="1" applyFill="1" applyBorder="1"/>
    <xf numFmtId="44" fontId="1" fillId="2" borderId="2" xfId="2" applyFont="1" applyFill="1" applyBorder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9" borderId="9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BE5FF"/>
      <color rgb="FF65D7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46"/>
  <sheetViews>
    <sheetView tabSelected="1" zoomScale="98" zoomScaleNormal="98" zoomScalePageLayoutView="98" workbookViewId="0">
      <selection activeCell="D5" sqref="D5:Y5"/>
    </sheetView>
  </sheetViews>
  <sheetFormatPr defaultColWidth="8.85546875" defaultRowHeight="15" x14ac:dyDescent="0.25"/>
  <cols>
    <col min="1" max="1" width="23.85546875" customWidth="1"/>
    <col min="2" max="2" width="11.85546875" customWidth="1"/>
    <col min="3" max="3" width="4.42578125" style="24" customWidth="1"/>
    <col min="4" max="4" width="11.28515625" style="7" customWidth="1"/>
    <col min="5" max="5" width="10.42578125" style="1" customWidth="1"/>
    <col min="6" max="6" width="13" customWidth="1"/>
    <col min="7" max="7" width="2.85546875" customWidth="1"/>
    <col min="8" max="8" width="16.7109375" customWidth="1"/>
    <col min="9" max="9" width="3" customWidth="1"/>
    <col min="10" max="10" width="11.28515625" customWidth="1"/>
    <col min="11" max="11" width="1.85546875" customWidth="1"/>
    <col min="12" max="12" width="16.85546875" customWidth="1"/>
    <col min="13" max="13" width="2.42578125" customWidth="1"/>
    <col min="14" max="14" width="10.28515625" customWidth="1"/>
    <col min="15" max="15" width="2" customWidth="1"/>
    <col min="16" max="16" width="17.42578125" customWidth="1"/>
    <col min="17" max="17" width="2.42578125" style="7" customWidth="1"/>
    <col min="18" max="18" width="10.7109375" customWidth="1"/>
    <col min="19" max="19" width="3.140625" customWidth="1"/>
    <col min="20" max="20" width="17.7109375" customWidth="1"/>
    <col min="21" max="21" width="3.42578125" customWidth="1"/>
    <col min="22" max="22" width="11" customWidth="1"/>
    <col min="23" max="23" width="16.140625" customWidth="1"/>
    <col min="24" max="24" width="3.85546875" customWidth="1"/>
    <col min="25" max="25" width="8.7109375" style="4" customWidth="1"/>
    <col min="26" max="26" width="12.28515625" customWidth="1"/>
  </cols>
  <sheetData>
    <row r="1" spans="1:26" s="23" customFormat="1" ht="24.75" customHeight="1" x14ac:dyDescent="0.3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s="22" customFormat="1" ht="23.25" customHeight="1" x14ac:dyDescent="0.25">
      <c r="A3" s="178" t="s">
        <v>28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21" customFormat="1" ht="23.25" customHeight="1" x14ac:dyDescent="0.25">
      <c r="A4" s="93"/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21"/>
    </row>
    <row r="5" spans="1:26" s="3" customFormat="1" ht="45.75" customHeight="1" x14ac:dyDescent="0.25">
      <c r="A5" s="175" t="s">
        <v>54</v>
      </c>
      <c r="B5" s="177"/>
      <c r="C5" s="54"/>
      <c r="D5" s="175" t="s">
        <v>18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7"/>
      <c r="Z5" s="125"/>
    </row>
    <row r="6" spans="1:26" s="3" customFormat="1" ht="28.5" customHeight="1" x14ac:dyDescent="0.25">
      <c r="A6" s="127" t="s">
        <v>35</v>
      </c>
      <c r="B6" s="128" t="s">
        <v>8</v>
      </c>
      <c r="C6" s="87"/>
      <c r="D6" s="19" t="s">
        <v>15</v>
      </c>
      <c r="E6" s="17" t="s">
        <v>20</v>
      </c>
      <c r="F6" s="146" t="s">
        <v>6</v>
      </c>
      <c r="G6" s="146"/>
      <c r="H6" s="147" t="s">
        <v>7</v>
      </c>
      <c r="I6" s="148"/>
      <c r="J6" s="58" t="s">
        <v>25</v>
      </c>
      <c r="K6" s="18"/>
      <c r="L6" s="20" t="s">
        <v>24</v>
      </c>
      <c r="M6" s="148"/>
      <c r="N6" s="58" t="s">
        <v>16</v>
      </c>
      <c r="O6" s="148"/>
      <c r="P6" s="20" t="s">
        <v>13</v>
      </c>
      <c r="Q6" s="149"/>
      <c r="R6" s="58" t="s">
        <v>22</v>
      </c>
      <c r="S6" s="18"/>
      <c r="T6" s="20" t="s">
        <v>23</v>
      </c>
      <c r="U6" s="148"/>
      <c r="V6" s="58" t="s">
        <v>57</v>
      </c>
      <c r="W6" s="20" t="s">
        <v>21</v>
      </c>
      <c r="X6" s="20"/>
      <c r="Y6" s="120" t="s">
        <v>55</v>
      </c>
      <c r="Z6" s="20" t="s">
        <v>55</v>
      </c>
    </row>
    <row r="7" spans="1:26" ht="20.25" customHeight="1" x14ac:dyDescent="0.25">
      <c r="A7" s="173" t="s">
        <v>53</v>
      </c>
      <c r="B7" s="174"/>
      <c r="C7" s="53"/>
      <c r="D7" s="33"/>
      <c r="E7" s="34"/>
      <c r="F7" s="35"/>
      <c r="G7" s="36"/>
      <c r="H7" s="16" t="s">
        <v>12</v>
      </c>
      <c r="I7" s="37"/>
      <c r="J7" s="59"/>
      <c r="K7" s="38"/>
      <c r="L7" s="14" t="s">
        <v>12</v>
      </c>
      <c r="M7" s="39"/>
      <c r="N7" s="59"/>
      <c r="O7" s="39"/>
      <c r="P7" s="14" t="s">
        <v>12</v>
      </c>
      <c r="Q7" s="37"/>
      <c r="R7" s="59"/>
      <c r="S7" s="38"/>
      <c r="T7" s="14" t="s">
        <v>12</v>
      </c>
      <c r="U7" s="39"/>
      <c r="V7" s="59"/>
      <c r="W7" s="14" t="s">
        <v>12</v>
      </c>
      <c r="X7" s="14"/>
      <c r="Y7" s="126"/>
      <c r="Z7" s="150" t="s">
        <v>12</v>
      </c>
    </row>
    <row r="8" spans="1:26" x14ac:dyDescent="0.25">
      <c r="A8" s="129" t="s">
        <v>27</v>
      </c>
      <c r="B8" s="130">
        <f>+F8+J8+N8+R8+V8+Y8</f>
        <v>0</v>
      </c>
      <c r="C8" s="131" t="s">
        <v>1</v>
      </c>
      <c r="D8" s="40"/>
      <c r="E8" s="41"/>
      <c r="F8" s="42">
        <f>SUM(D8:E8)</f>
        <v>0</v>
      </c>
      <c r="G8" s="6"/>
      <c r="H8" s="67" t="e">
        <f>+F8/($B$8+$B$17+$B$25)</f>
        <v>#DIV/0!</v>
      </c>
      <c r="I8" s="27"/>
      <c r="J8" s="60"/>
      <c r="K8" s="10"/>
      <c r="L8" s="67" t="e">
        <f>+J8/($B$8+$B$17+$B$25)</f>
        <v>#DIV/0!</v>
      </c>
      <c r="M8" s="27"/>
      <c r="N8" s="61"/>
      <c r="O8" s="27"/>
      <c r="P8" s="65" t="e">
        <f>+N8/B8</f>
        <v>#DIV/0!</v>
      </c>
      <c r="Q8" s="28"/>
      <c r="R8" s="61"/>
      <c r="S8" s="10"/>
      <c r="T8" s="65" t="e">
        <f>+R8/B8</f>
        <v>#DIV/0!</v>
      </c>
      <c r="U8" s="27"/>
      <c r="V8" s="61"/>
      <c r="W8" s="65" t="e">
        <f>+V8/B8</f>
        <v>#DIV/0!</v>
      </c>
      <c r="X8" s="124"/>
      <c r="Y8" s="151"/>
      <c r="Z8" s="66" t="e">
        <f>+Y8/B8</f>
        <v>#DIV/0!</v>
      </c>
    </row>
    <row r="9" spans="1:26" x14ac:dyDescent="0.25">
      <c r="A9" s="132" t="s">
        <v>56</v>
      </c>
      <c r="B9" s="133">
        <f>+F9+J9+N9+R9+V9+Y9</f>
        <v>0</v>
      </c>
      <c r="C9" s="131" t="s">
        <v>36</v>
      </c>
      <c r="D9" s="40"/>
      <c r="E9" s="41"/>
      <c r="F9" s="43">
        <f t="shared" ref="F9" si="0">SUM(D9:E9)</f>
        <v>0</v>
      </c>
      <c r="G9" s="27"/>
      <c r="H9" s="68" t="e">
        <f>+F9/B9</f>
        <v>#DIV/0!</v>
      </c>
      <c r="I9" s="27"/>
      <c r="J9" s="61"/>
      <c r="K9" s="10"/>
      <c r="L9" s="65" t="e">
        <f>+J9/B9</f>
        <v>#DIV/0!</v>
      </c>
      <c r="M9" s="27"/>
      <c r="N9" s="64"/>
      <c r="O9" s="27"/>
      <c r="P9" s="66" t="e">
        <f>+N9/B9</f>
        <v>#DIV/0!</v>
      </c>
      <c r="Q9" s="28"/>
      <c r="R9" s="61"/>
      <c r="S9" s="10"/>
      <c r="T9" s="65" t="e">
        <f>+R9/B9</f>
        <v>#DIV/0!</v>
      </c>
      <c r="U9" s="27"/>
      <c r="V9" s="61"/>
      <c r="W9" s="65" t="e">
        <f>+V9/B9</f>
        <v>#DIV/0!</v>
      </c>
      <c r="X9" s="124"/>
      <c r="Y9" s="152"/>
      <c r="Z9" s="66" t="e">
        <f>+Y9/B9</f>
        <v>#DIV/0!</v>
      </c>
    </row>
    <row r="10" spans="1:26" hidden="1" x14ac:dyDescent="0.25">
      <c r="A10" s="134"/>
      <c r="B10" s="135"/>
      <c r="C10" s="131"/>
      <c r="D10" s="40"/>
      <c r="E10" s="41"/>
      <c r="F10" s="10"/>
      <c r="G10" s="27"/>
      <c r="H10" s="68"/>
      <c r="I10" s="27"/>
      <c r="J10" s="61"/>
      <c r="K10" s="10"/>
      <c r="L10" s="65"/>
      <c r="M10" s="27"/>
      <c r="N10" s="61"/>
      <c r="O10" s="27"/>
      <c r="P10" s="65"/>
      <c r="Q10" s="28"/>
      <c r="R10" s="61"/>
      <c r="S10" s="10"/>
      <c r="T10" s="65"/>
      <c r="U10" s="27"/>
      <c r="V10" s="61"/>
      <c r="W10" s="65"/>
      <c r="X10" s="124"/>
      <c r="Y10" s="151"/>
      <c r="Z10" s="123"/>
    </row>
    <row r="11" spans="1:26" x14ac:dyDescent="0.25">
      <c r="A11" s="136" t="s">
        <v>45</v>
      </c>
      <c r="B11" s="137">
        <f>+F11+J11+N11+R11+V11+Y11</f>
        <v>0</v>
      </c>
      <c r="C11" s="131" t="s">
        <v>2</v>
      </c>
      <c r="D11" s="40"/>
      <c r="E11" s="41"/>
      <c r="F11" s="44">
        <f>SUM(D11:E11)</f>
        <v>0</v>
      </c>
      <c r="G11" s="6"/>
      <c r="H11" s="68" t="e">
        <f>+F11/B11</f>
        <v>#DIV/0!</v>
      </c>
      <c r="I11" s="27"/>
      <c r="J11" s="62"/>
      <c r="K11" s="10"/>
      <c r="L11" s="65" t="e">
        <f>+J11/B11</f>
        <v>#DIV/0!</v>
      </c>
      <c r="M11" s="27"/>
      <c r="N11" s="62"/>
      <c r="O11" s="27"/>
      <c r="P11" s="65" t="e">
        <f>+N11/B11</f>
        <v>#DIV/0!</v>
      </c>
      <c r="Q11" s="28"/>
      <c r="R11" s="61"/>
      <c r="S11" s="10"/>
      <c r="T11" s="65" t="e">
        <f>+R11/B11</f>
        <v>#DIV/0!</v>
      </c>
      <c r="U11" s="27"/>
      <c r="V11" s="61"/>
      <c r="W11" s="65" t="e">
        <f>+V11/B11</f>
        <v>#DIV/0!</v>
      </c>
      <c r="X11" s="124"/>
      <c r="Y11" s="151"/>
      <c r="Z11" s="66" t="e">
        <f t="shared" ref="Z11:Z26" si="1">+Y11/B11</f>
        <v>#DIV/0!</v>
      </c>
    </row>
    <row r="12" spans="1:26" x14ac:dyDescent="0.25">
      <c r="A12" s="132" t="s">
        <v>46</v>
      </c>
      <c r="B12" s="133">
        <f>+F12+J12+N12+R12+V12+Y12</f>
        <v>0</v>
      </c>
      <c r="C12" s="131" t="s">
        <v>2</v>
      </c>
      <c r="D12" s="40"/>
      <c r="E12" s="41"/>
      <c r="F12" s="43">
        <f t="shared" ref="F12:F26" si="2">SUM(D12:E12)</f>
        <v>0</v>
      </c>
      <c r="G12" s="6"/>
      <c r="H12" s="68" t="e">
        <f>+F12/B12</f>
        <v>#DIV/0!</v>
      </c>
      <c r="I12" s="27"/>
      <c r="J12" s="61"/>
      <c r="K12" s="10"/>
      <c r="L12" s="65" t="e">
        <f>+J12/B12</f>
        <v>#DIV/0!</v>
      </c>
      <c r="M12" s="27"/>
      <c r="N12" s="61"/>
      <c r="O12" s="27"/>
      <c r="P12" s="65" t="e">
        <f>+N12/B12</f>
        <v>#DIV/0!</v>
      </c>
      <c r="Q12" s="28"/>
      <c r="R12" s="61"/>
      <c r="S12" s="10"/>
      <c r="T12" s="65" t="e">
        <f>+R12/B12</f>
        <v>#DIV/0!</v>
      </c>
      <c r="U12" s="27"/>
      <c r="V12" s="61"/>
      <c r="W12" s="65" t="e">
        <f>+V12/B12</f>
        <v>#DIV/0!</v>
      </c>
      <c r="X12" s="124"/>
      <c r="Y12" s="151"/>
      <c r="Z12" s="66" t="e">
        <f t="shared" si="1"/>
        <v>#DIV/0!</v>
      </c>
    </row>
    <row r="13" spans="1:26" hidden="1" x14ac:dyDescent="0.25">
      <c r="A13" s="134"/>
      <c r="B13" s="135"/>
      <c r="C13" s="131"/>
      <c r="D13" s="40"/>
      <c r="E13" s="41"/>
      <c r="F13" s="10"/>
      <c r="G13" s="6"/>
      <c r="H13" s="68"/>
      <c r="I13" s="27"/>
      <c r="J13" s="61"/>
      <c r="K13" s="10"/>
      <c r="L13" s="65"/>
      <c r="M13" s="27"/>
      <c r="N13" s="61"/>
      <c r="O13" s="27"/>
      <c r="P13" s="65"/>
      <c r="Q13" s="28"/>
      <c r="R13" s="61"/>
      <c r="S13" s="10"/>
      <c r="T13" s="65"/>
      <c r="U13" s="27"/>
      <c r="V13" s="61"/>
      <c r="W13" s="65"/>
      <c r="X13" s="124"/>
      <c r="Y13" s="151"/>
      <c r="Z13" s="123"/>
    </row>
    <row r="14" spans="1:26" x14ac:dyDescent="0.25">
      <c r="A14" s="129" t="s">
        <v>44</v>
      </c>
      <c r="B14" s="130">
        <f>+F14+J14+N14+R14+V14+Y14</f>
        <v>0</v>
      </c>
      <c r="C14" s="131" t="s">
        <v>3</v>
      </c>
      <c r="D14" s="40"/>
      <c r="E14" s="41"/>
      <c r="F14" s="10">
        <f t="shared" si="2"/>
        <v>0</v>
      </c>
      <c r="G14" s="6"/>
      <c r="H14" s="68" t="e">
        <f>+F14/B14</f>
        <v>#DIV/0!</v>
      </c>
      <c r="I14" s="27"/>
      <c r="J14" s="61"/>
      <c r="K14" s="10"/>
      <c r="L14" s="65" t="e">
        <f>+J14/B14</f>
        <v>#DIV/0!</v>
      </c>
      <c r="M14" s="27"/>
      <c r="N14" s="61"/>
      <c r="O14" s="27"/>
      <c r="P14" s="65" t="e">
        <f>+N14/B14</f>
        <v>#DIV/0!</v>
      </c>
      <c r="Q14" s="28"/>
      <c r="R14" s="60"/>
      <c r="S14" s="10"/>
      <c r="T14" s="65" t="e">
        <f>+R14/B14</f>
        <v>#DIV/0!</v>
      </c>
      <c r="U14" s="27"/>
      <c r="V14" s="61"/>
      <c r="W14" s="65" t="e">
        <f>+V14/B14</f>
        <v>#DIV/0!</v>
      </c>
      <c r="X14" s="124"/>
      <c r="Y14" s="151"/>
      <c r="Z14" s="66" t="e">
        <f t="shared" si="1"/>
        <v>#DIV/0!</v>
      </c>
    </row>
    <row r="15" spans="1:26" x14ac:dyDescent="0.25">
      <c r="A15" s="138" t="s">
        <v>49</v>
      </c>
      <c r="B15" s="139">
        <f>+F15+J15+N15+R15+V15+Y15</f>
        <v>0</v>
      </c>
      <c r="C15" s="131" t="s">
        <v>3</v>
      </c>
      <c r="D15" s="40"/>
      <c r="E15" s="41"/>
      <c r="F15" s="10">
        <f t="shared" si="2"/>
        <v>0</v>
      </c>
      <c r="G15" s="6"/>
      <c r="H15" s="68" t="e">
        <f>+F15/B15</f>
        <v>#DIV/0!</v>
      </c>
      <c r="I15" s="27"/>
      <c r="J15" s="61"/>
      <c r="K15" s="10"/>
      <c r="L15" s="65" t="e">
        <f>+J15/B15</f>
        <v>#DIV/0!</v>
      </c>
      <c r="M15" s="27"/>
      <c r="N15" s="61"/>
      <c r="O15" s="27"/>
      <c r="P15" s="65" t="e">
        <f>+N15/B15</f>
        <v>#DIV/0!</v>
      </c>
      <c r="Q15" s="28"/>
      <c r="R15" s="61"/>
      <c r="S15" s="10"/>
      <c r="T15" s="65" t="e">
        <f>+R15/B15</f>
        <v>#DIV/0!</v>
      </c>
      <c r="U15" s="27"/>
      <c r="V15" s="55"/>
      <c r="W15" s="65" t="e">
        <f>+V15/B15</f>
        <v>#DIV/0!</v>
      </c>
      <c r="X15" s="124"/>
      <c r="Y15" s="153"/>
      <c r="Z15" s="66" t="e">
        <f t="shared" si="1"/>
        <v>#DIV/0!</v>
      </c>
    </row>
    <row r="16" spans="1:26" hidden="1" x14ac:dyDescent="0.25">
      <c r="A16" s="134"/>
      <c r="B16" s="135"/>
      <c r="C16" s="131"/>
      <c r="D16" s="40"/>
      <c r="E16" s="41"/>
      <c r="F16" s="10"/>
      <c r="G16" s="6"/>
      <c r="H16" s="68"/>
      <c r="I16" s="27"/>
      <c r="J16" s="61"/>
      <c r="K16" s="10"/>
      <c r="L16" s="65"/>
      <c r="M16" s="27"/>
      <c r="N16" s="61"/>
      <c r="O16" s="27"/>
      <c r="P16" s="65"/>
      <c r="Q16" s="28"/>
      <c r="R16" s="61"/>
      <c r="S16" s="10"/>
      <c r="T16" s="65"/>
      <c r="U16" s="27"/>
      <c r="V16" s="61"/>
      <c r="W16" s="65"/>
      <c r="X16" s="124"/>
      <c r="Y16" s="151"/>
      <c r="Z16" s="123"/>
    </row>
    <row r="17" spans="1:26" x14ac:dyDescent="0.25">
      <c r="A17" s="129" t="s">
        <v>27</v>
      </c>
      <c r="B17" s="130">
        <f>+F17+J17+N17+R17+V17+Y17</f>
        <v>0</v>
      </c>
      <c r="C17" s="131" t="s">
        <v>4</v>
      </c>
      <c r="D17" s="40"/>
      <c r="E17" s="41"/>
      <c r="F17" s="42">
        <f t="shared" si="2"/>
        <v>0</v>
      </c>
      <c r="G17" s="6"/>
      <c r="H17" s="67" t="e">
        <f>+F17/($B$8+$B$17+$B$25)</f>
        <v>#DIV/0!</v>
      </c>
      <c r="I17" s="27"/>
      <c r="J17" s="60"/>
      <c r="K17" s="10"/>
      <c r="L17" s="67" t="e">
        <f>+J17/($B$8+$B$17+$B$25)</f>
        <v>#DIV/0!</v>
      </c>
      <c r="M17" s="27"/>
      <c r="N17" s="61"/>
      <c r="O17" s="27"/>
      <c r="P17" s="65" t="e">
        <f>+N17/B17</f>
        <v>#DIV/0!</v>
      </c>
      <c r="Q17" s="28"/>
      <c r="R17" s="61"/>
      <c r="S17" s="10"/>
      <c r="T17" s="65" t="e">
        <f>+R17/B17</f>
        <v>#DIV/0!</v>
      </c>
      <c r="U17" s="27"/>
      <c r="V17" s="61"/>
      <c r="W17" s="65" t="e">
        <f>+V17/B17</f>
        <v>#DIV/0!</v>
      </c>
      <c r="X17" s="124"/>
      <c r="Y17" s="151"/>
      <c r="Z17" s="66" t="e">
        <f t="shared" si="1"/>
        <v>#DIV/0!</v>
      </c>
    </row>
    <row r="18" spans="1:26" x14ac:dyDescent="0.25">
      <c r="A18" s="132" t="s">
        <v>47</v>
      </c>
      <c r="B18" s="133">
        <f>+F18+J18+N18+R18+V18+Y18</f>
        <v>0</v>
      </c>
      <c r="C18" s="131" t="s">
        <v>4</v>
      </c>
      <c r="D18" s="40"/>
      <c r="E18" s="41"/>
      <c r="F18" s="43">
        <f t="shared" si="2"/>
        <v>0</v>
      </c>
      <c r="G18" s="6"/>
      <c r="H18" s="68" t="e">
        <f>+F18/B18</f>
        <v>#DIV/0!</v>
      </c>
      <c r="I18" s="27"/>
      <c r="J18" s="63"/>
      <c r="K18" s="10"/>
      <c r="L18" s="65" t="e">
        <f>+J18/B18</f>
        <v>#DIV/0!</v>
      </c>
      <c r="M18" s="27"/>
      <c r="N18" s="64"/>
      <c r="O18" s="27"/>
      <c r="P18" s="65" t="e">
        <f>+N18/B18</f>
        <v>#DIV/0!</v>
      </c>
      <c r="Q18" s="28"/>
      <c r="R18" s="64"/>
      <c r="S18" s="10"/>
      <c r="T18" s="65" t="e">
        <f>+R18/B18</f>
        <v>#DIV/0!</v>
      </c>
      <c r="U18" s="27"/>
      <c r="V18" s="61"/>
      <c r="W18" s="65" t="e">
        <f>+V18/B18</f>
        <v>#DIV/0!</v>
      </c>
      <c r="X18" s="124"/>
      <c r="Y18" s="151"/>
      <c r="Z18" s="66" t="e">
        <f t="shared" si="1"/>
        <v>#DIV/0!</v>
      </c>
    </row>
    <row r="19" spans="1:26" x14ac:dyDescent="0.25">
      <c r="A19" s="136" t="s">
        <v>48</v>
      </c>
      <c r="B19" s="137">
        <f>+F19+J19+N19+R19+V19+Y19</f>
        <v>0</v>
      </c>
      <c r="C19" s="131" t="s">
        <v>4</v>
      </c>
      <c r="D19" s="40"/>
      <c r="E19" s="41"/>
      <c r="F19" s="44">
        <f t="shared" ref="F19" si="3">SUM(D19:E19)</f>
        <v>0</v>
      </c>
      <c r="G19" s="6"/>
      <c r="H19" s="69" t="e">
        <f>+F19/($B$26+$B$19)</f>
        <v>#DIV/0!</v>
      </c>
      <c r="I19" s="27"/>
      <c r="J19" s="61"/>
      <c r="K19" s="10"/>
      <c r="L19" s="65" t="e">
        <f>+J19/B19</f>
        <v>#DIV/0!</v>
      </c>
      <c r="M19" s="27"/>
      <c r="N19" s="40"/>
      <c r="O19" s="27"/>
      <c r="P19" s="65" t="e">
        <f>+N19/B19</f>
        <v>#DIV/0!</v>
      </c>
      <c r="Q19" s="28"/>
      <c r="R19" s="61"/>
      <c r="S19" s="10"/>
      <c r="T19" s="65" t="e">
        <f>+R19/B19</f>
        <v>#DIV/0!</v>
      </c>
      <c r="U19" s="27"/>
      <c r="V19" s="61"/>
      <c r="W19" s="65" t="e">
        <f>+V19/B19</f>
        <v>#DIV/0!</v>
      </c>
      <c r="X19" s="124"/>
      <c r="Y19" s="151"/>
      <c r="Z19" s="66" t="e">
        <f t="shared" si="1"/>
        <v>#DIV/0!</v>
      </c>
    </row>
    <row r="20" spans="1:26" hidden="1" x14ac:dyDescent="0.25">
      <c r="A20" s="134"/>
      <c r="B20" s="135"/>
      <c r="C20" s="131"/>
      <c r="D20" s="40"/>
      <c r="E20" s="41"/>
      <c r="F20" s="10"/>
      <c r="G20" s="6"/>
      <c r="H20" s="68"/>
      <c r="I20" s="27"/>
      <c r="J20" s="61"/>
      <c r="K20" s="10"/>
      <c r="L20" s="65"/>
      <c r="M20" s="27"/>
      <c r="N20" s="61"/>
      <c r="O20" s="27"/>
      <c r="P20" s="65"/>
      <c r="Q20" s="28"/>
      <c r="R20" s="61"/>
      <c r="S20" s="10"/>
      <c r="T20" s="65"/>
      <c r="U20" s="27"/>
      <c r="V20" s="61"/>
      <c r="W20" s="65"/>
      <c r="X20" s="124"/>
      <c r="Y20" s="151"/>
      <c r="Z20" s="123"/>
    </row>
    <row r="21" spans="1:26" x14ac:dyDescent="0.25">
      <c r="A21" s="138" t="s">
        <v>50</v>
      </c>
      <c r="B21" s="139">
        <f>+F21+J21+N21+R21+V21+Y21</f>
        <v>0</v>
      </c>
      <c r="C21" s="131" t="s">
        <v>5</v>
      </c>
      <c r="D21" s="40"/>
      <c r="E21" s="41"/>
      <c r="F21" s="10">
        <f t="shared" si="2"/>
        <v>0</v>
      </c>
      <c r="G21" s="6"/>
      <c r="H21" s="68" t="e">
        <f>+F21/B21</f>
        <v>#DIV/0!</v>
      </c>
      <c r="I21" s="27"/>
      <c r="J21" s="55"/>
      <c r="K21" s="10"/>
      <c r="L21" s="65" t="e">
        <f>+J21/B21</f>
        <v>#DIV/0!</v>
      </c>
      <c r="M21" s="27"/>
      <c r="N21" s="61"/>
      <c r="O21" s="46"/>
      <c r="P21" s="65" t="e">
        <f>+N21/B21</f>
        <v>#DIV/0!</v>
      </c>
      <c r="Q21" s="28"/>
      <c r="R21" s="61"/>
      <c r="S21" s="10"/>
      <c r="T21" s="65" t="e">
        <f>+R21/B21</f>
        <v>#DIV/0!</v>
      </c>
      <c r="U21" s="27"/>
      <c r="V21" s="61"/>
      <c r="W21" s="65" t="e">
        <f>+V21/B21</f>
        <v>#DIV/0!</v>
      </c>
      <c r="X21" s="124"/>
      <c r="Y21" s="151"/>
      <c r="Z21" s="66" t="e">
        <f t="shared" si="1"/>
        <v>#DIV/0!</v>
      </c>
    </row>
    <row r="22" spans="1:26" x14ac:dyDescent="0.25">
      <c r="A22" s="138" t="s">
        <v>51</v>
      </c>
      <c r="B22" s="139">
        <f>+F22+J22+N22+R22+V22+Y22</f>
        <v>0</v>
      </c>
      <c r="C22" s="131" t="s">
        <v>5</v>
      </c>
      <c r="D22" s="40"/>
      <c r="E22" s="41"/>
      <c r="F22" s="45">
        <f t="shared" ref="F22" si="4">SUM(D22:E22)</f>
        <v>0</v>
      </c>
      <c r="G22" s="6"/>
      <c r="H22" s="68" t="e">
        <f>+F22/B22</f>
        <v>#DIV/0!</v>
      </c>
      <c r="I22" s="27"/>
      <c r="J22" s="61"/>
      <c r="K22" s="10"/>
      <c r="L22" s="65" t="e">
        <f>+J22/B22</f>
        <v>#DIV/0!</v>
      </c>
      <c r="M22" s="27"/>
      <c r="N22" s="61"/>
      <c r="O22" s="46"/>
      <c r="P22" s="65" t="e">
        <f>+N22/B22</f>
        <v>#DIV/0!</v>
      </c>
      <c r="Q22" s="28"/>
      <c r="R22" s="61"/>
      <c r="S22" s="10"/>
      <c r="T22" s="65" t="e">
        <f>+R22/B22</f>
        <v>#DIV/0!</v>
      </c>
      <c r="U22" s="27"/>
      <c r="V22" s="61"/>
      <c r="W22" s="65" t="e">
        <f>+V22/B22</f>
        <v>#DIV/0!</v>
      </c>
      <c r="X22" s="124"/>
      <c r="Y22" s="151"/>
      <c r="Z22" s="66" t="e">
        <f t="shared" si="1"/>
        <v>#DIV/0!</v>
      </c>
    </row>
    <row r="23" spans="1:26" x14ac:dyDescent="0.25">
      <c r="A23" s="140" t="s">
        <v>52</v>
      </c>
      <c r="B23" s="141">
        <f>+F23+J23+N23+R23+V23+Y23</f>
        <v>0</v>
      </c>
      <c r="C23" s="131" t="s">
        <v>5</v>
      </c>
      <c r="D23" s="40"/>
      <c r="E23" s="41"/>
      <c r="F23" s="47"/>
      <c r="G23" s="6"/>
      <c r="H23" s="68" t="e">
        <f>+F23/B23</f>
        <v>#DIV/0!</v>
      </c>
      <c r="I23" s="27"/>
      <c r="J23" s="61"/>
      <c r="K23" s="10"/>
      <c r="L23" s="65" t="e">
        <f>+J23/B23</f>
        <v>#DIV/0!</v>
      </c>
      <c r="M23" s="27"/>
      <c r="N23" s="61"/>
      <c r="O23" s="46"/>
      <c r="P23" s="65" t="e">
        <f>+N23/B23</f>
        <v>#DIV/0!</v>
      </c>
      <c r="Q23" s="28"/>
      <c r="R23" s="61"/>
      <c r="S23" s="10"/>
      <c r="T23" s="65" t="e">
        <f>+R23/B23</f>
        <v>#DIV/0!</v>
      </c>
      <c r="U23" s="27"/>
      <c r="V23" s="61"/>
      <c r="W23" s="65" t="e">
        <f>+V23/B23</f>
        <v>#DIV/0!</v>
      </c>
      <c r="X23" s="124"/>
      <c r="Y23" s="151"/>
      <c r="Z23" s="66" t="e">
        <f t="shared" si="1"/>
        <v>#DIV/0!</v>
      </c>
    </row>
    <row r="24" spans="1:26" hidden="1" x14ac:dyDescent="0.25">
      <c r="A24" s="134"/>
      <c r="B24" s="135"/>
      <c r="C24" s="131"/>
      <c r="D24" s="40"/>
      <c r="E24" s="41"/>
      <c r="F24" s="10"/>
      <c r="G24" s="6"/>
      <c r="H24" s="68"/>
      <c r="I24" s="27"/>
      <c r="J24" s="61"/>
      <c r="K24" s="10"/>
      <c r="L24" s="65"/>
      <c r="M24" s="27"/>
      <c r="N24" s="61"/>
      <c r="O24" s="46"/>
      <c r="P24" s="65"/>
      <c r="Q24" s="28"/>
      <c r="R24" s="61"/>
      <c r="S24" s="10"/>
      <c r="T24" s="65"/>
      <c r="U24" s="27"/>
      <c r="V24" s="61"/>
      <c r="W24" s="65"/>
      <c r="X24" s="124"/>
      <c r="Y24" s="151"/>
      <c r="Z24" s="123"/>
    </row>
    <row r="25" spans="1:26" x14ac:dyDescent="0.25">
      <c r="A25" s="129" t="s">
        <v>27</v>
      </c>
      <c r="B25" s="130">
        <f>+F25+J25+N25+R25+V25+Y25</f>
        <v>0</v>
      </c>
      <c r="C25" s="131" t="s">
        <v>32</v>
      </c>
      <c r="D25" s="40"/>
      <c r="E25" s="41"/>
      <c r="F25" s="42">
        <f t="shared" si="2"/>
        <v>0</v>
      </c>
      <c r="G25" s="6"/>
      <c r="H25" s="67" t="e">
        <f>+F25/($B$8+$B$17+$B$25)</f>
        <v>#DIV/0!</v>
      </c>
      <c r="I25" s="27"/>
      <c r="J25" s="61"/>
      <c r="K25" s="10"/>
      <c r="L25" s="65" t="e">
        <f>+J25/B25</f>
        <v>#DIV/0!</v>
      </c>
      <c r="M25" s="27"/>
      <c r="N25" s="61"/>
      <c r="O25" s="46"/>
      <c r="P25" s="65" t="e">
        <f>+N25/B25</f>
        <v>#DIV/0!</v>
      </c>
      <c r="Q25" s="28"/>
      <c r="R25" s="61"/>
      <c r="S25" s="10"/>
      <c r="T25" s="65" t="e">
        <f>+R25/B25</f>
        <v>#DIV/0!</v>
      </c>
      <c r="U25" s="27"/>
      <c r="V25" s="61"/>
      <c r="W25" s="65" t="e">
        <f>+V25/B25</f>
        <v>#DIV/0!</v>
      </c>
      <c r="X25" s="124"/>
      <c r="Y25" s="151"/>
      <c r="Z25" s="66" t="e">
        <f t="shared" si="1"/>
        <v>#DIV/0!</v>
      </c>
    </row>
    <row r="26" spans="1:26" x14ac:dyDescent="0.25">
      <c r="A26" s="136" t="s">
        <v>48</v>
      </c>
      <c r="B26" s="137">
        <f>+F26+J26+N26+R26+V26+Y26</f>
        <v>0</v>
      </c>
      <c r="C26" s="131" t="s">
        <v>32</v>
      </c>
      <c r="D26" s="40"/>
      <c r="E26" s="41"/>
      <c r="F26" s="44">
        <f t="shared" si="2"/>
        <v>0</v>
      </c>
      <c r="G26" s="6"/>
      <c r="H26" s="69" t="e">
        <f>+F26/($B$26+$B$19)</f>
        <v>#DIV/0!</v>
      </c>
      <c r="I26" s="27"/>
      <c r="J26" s="61"/>
      <c r="K26" s="10"/>
      <c r="L26" s="65" t="e">
        <f>+J26/B26</f>
        <v>#DIV/0!</v>
      </c>
      <c r="M26" s="27"/>
      <c r="N26" s="61"/>
      <c r="O26" s="46"/>
      <c r="P26" s="65" t="e">
        <f>+N26/B26</f>
        <v>#DIV/0!</v>
      </c>
      <c r="Q26" s="28"/>
      <c r="R26" s="61"/>
      <c r="S26" s="10"/>
      <c r="T26" s="65" t="e">
        <f>+R26/B26</f>
        <v>#DIV/0!</v>
      </c>
      <c r="U26" s="27"/>
      <c r="V26" s="61"/>
      <c r="W26" s="65" t="e">
        <f>+V26/B26</f>
        <v>#DIV/0!</v>
      </c>
      <c r="X26" s="124"/>
      <c r="Y26" s="151"/>
      <c r="Z26" s="66" t="e">
        <f t="shared" si="1"/>
        <v>#DIV/0!</v>
      </c>
    </row>
    <row r="27" spans="1:26" hidden="1" x14ac:dyDescent="0.25">
      <c r="A27" s="142"/>
      <c r="B27" s="135"/>
      <c r="C27" s="131"/>
      <c r="D27" s="40"/>
      <c r="E27" s="41"/>
      <c r="F27" s="10"/>
      <c r="G27" s="27"/>
      <c r="H27" s="70"/>
      <c r="I27" s="27"/>
      <c r="J27" s="63"/>
      <c r="K27" s="27"/>
      <c r="L27" s="71"/>
      <c r="M27" s="27"/>
      <c r="N27" s="63"/>
      <c r="O27" s="27"/>
      <c r="P27" s="71"/>
      <c r="Q27" s="28"/>
      <c r="R27" s="63"/>
      <c r="S27" s="27"/>
      <c r="T27" s="71"/>
      <c r="U27" s="27"/>
      <c r="V27" s="63"/>
      <c r="W27" s="71"/>
      <c r="X27" s="124"/>
      <c r="Y27" s="151"/>
      <c r="Z27" s="52"/>
    </row>
    <row r="28" spans="1:26" x14ac:dyDescent="0.25">
      <c r="A28" s="143" t="s">
        <v>19</v>
      </c>
      <c r="B28" s="144">
        <f>SUM(B8:B26)</f>
        <v>0</v>
      </c>
      <c r="C28" s="145"/>
      <c r="D28" s="48">
        <f>SUM(D8:D27)</f>
        <v>0</v>
      </c>
      <c r="E28" s="49">
        <f>SUM(E14:E27)</f>
        <v>0</v>
      </c>
      <c r="F28" s="74">
        <f t="shared" ref="F28" si="5">SUM(D28:E28)</f>
        <v>0</v>
      </c>
      <c r="G28" s="50"/>
      <c r="H28" s="52"/>
      <c r="I28" s="2"/>
      <c r="J28" s="76">
        <f>SUM(J8:J27)</f>
        <v>0</v>
      </c>
      <c r="K28" s="51"/>
      <c r="L28" s="52"/>
      <c r="M28" s="2"/>
      <c r="N28" s="76">
        <f>SUM(N8:N27)</f>
        <v>0</v>
      </c>
      <c r="O28" s="2"/>
      <c r="P28" s="52"/>
      <c r="Q28" s="32"/>
      <c r="R28" s="76">
        <f>SUM(R8:R27)</f>
        <v>0</v>
      </c>
      <c r="S28" s="51"/>
      <c r="T28" s="52"/>
      <c r="U28" s="2"/>
      <c r="V28" s="76">
        <f>SUM(V8:V27)</f>
        <v>0</v>
      </c>
      <c r="W28" s="2"/>
      <c r="X28" s="2"/>
      <c r="Y28" s="154">
        <f>SUM(Y8:Y27)</f>
        <v>0</v>
      </c>
      <c r="Z28" s="52"/>
    </row>
    <row r="29" spans="1:26" s="7" customFormat="1" x14ac:dyDescent="0.25">
      <c r="A29" s="111"/>
      <c r="B29" s="91"/>
      <c r="C29" s="88"/>
      <c r="D29" s="29"/>
      <c r="E29" s="89"/>
      <c r="F29" s="90"/>
      <c r="G29" s="91"/>
      <c r="I29" s="28"/>
      <c r="J29" s="92"/>
      <c r="K29" s="92"/>
      <c r="L29" s="28"/>
      <c r="M29" s="28"/>
      <c r="N29" s="92"/>
      <c r="O29" s="28"/>
      <c r="P29" s="28"/>
      <c r="Q29" s="28"/>
      <c r="R29" s="92"/>
      <c r="S29" s="92"/>
      <c r="T29" s="28"/>
      <c r="U29" s="28"/>
      <c r="V29" s="92"/>
      <c r="W29" s="28"/>
      <c r="X29" s="28"/>
      <c r="Y29" s="122"/>
    </row>
    <row r="30" spans="1:26" s="7" customFormat="1" x14ac:dyDescent="0.25">
      <c r="A30" s="110"/>
      <c r="B30" s="112"/>
      <c r="C30" s="88"/>
      <c r="D30" s="29"/>
      <c r="E30" s="89"/>
      <c r="F30" s="90"/>
      <c r="G30" s="91"/>
      <c r="H30" s="171" t="s">
        <v>48</v>
      </c>
      <c r="I30" s="172"/>
      <c r="J30" s="109" t="s">
        <v>27</v>
      </c>
      <c r="K30" s="92"/>
      <c r="L30" s="28"/>
      <c r="M30" s="28"/>
      <c r="N30" s="92"/>
      <c r="O30" s="28"/>
      <c r="P30" s="28"/>
      <c r="Q30" s="28"/>
      <c r="R30" s="92"/>
      <c r="S30" s="92"/>
      <c r="T30" s="28"/>
      <c r="U30" s="28"/>
      <c r="V30" s="92"/>
      <c r="W30" s="28"/>
      <c r="X30" s="28"/>
      <c r="Y30" s="122"/>
    </row>
    <row r="31" spans="1:26" x14ac:dyDescent="0.25">
      <c r="A31" s="179" t="s">
        <v>43</v>
      </c>
      <c r="B31" s="180"/>
      <c r="C31" s="102"/>
      <c r="D31" s="8"/>
      <c r="E31" s="9"/>
      <c r="F31" s="12"/>
      <c r="G31" s="12"/>
      <c r="J31" s="13"/>
      <c r="K31" s="13"/>
      <c r="N31" s="13"/>
      <c r="R31" s="13"/>
      <c r="S31" s="13"/>
      <c r="V31" s="13"/>
    </row>
    <row r="32" spans="1:26" x14ac:dyDescent="0.25">
      <c r="A32" s="158" t="s">
        <v>37</v>
      </c>
      <c r="B32" s="161" t="s">
        <v>19</v>
      </c>
      <c r="C32" s="102"/>
      <c r="F32" s="164" t="s">
        <v>11</v>
      </c>
      <c r="G32" s="165"/>
      <c r="H32" s="155" t="s">
        <v>0</v>
      </c>
      <c r="I32" s="164" t="s">
        <v>11</v>
      </c>
      <c r="J32" s="165"/>
      <c r="K32" s="26"/>
      <c r="L32" s="155" t="s">
        <v>26</v>
      </c>
      <c r="M32" s="164" t="s">
        <v>11</v>
      </c>
      <c r="N32" s="165"/>
      <c r="O32" s="25"/>
      <c r="P32" s="155" t="s">
        <v>14</v>
      </c>
      <c r="Q32" s="164" t="s">
        <v>11</v>
      </c>
      <c r="R32" s="165"/>
      <c r="S32" s="25"/>
      <c r="T32" s="155" t="s">
        <v>33</v>
      </c>
      <c r="U32" s="164" t="s">
        <v>11</v>
      </c>
      <c r="V32" s="165"/>
      <c r="W32" s="155" t="s">
        <v>34</v>
      </c>
      <c r="X32" s="164" t="s">
        <v>11</v>
      </c>
      <c r="Y32" s="165"/>
      <c r="Z32" s="155" t="s">
        <v>55</v>
      </c>
    </row>
    <row r="33" spans="1:26" ht="18" customHeight="1" x14ac:dyDescent="0.25">
      <c r="A33" s="159"/>
      <c r="B33" s="162"/>
      <c r="C33" s="102"/>
      <c r="F33" s="166"/>
      <c r="G33" s="167"/>
      <c r="H33" s="156"/>
      <c r="I33" s="166"/>
      <c r="J33" s="167"/>
      <c r="K33" s="27"/>
      <c r="L33" s="156"/>
      <c r="M33" s="166"/>
      <c r="N33" s="167"/>
      <c r="O33" s="27"/>
      <c r="P33" s="156"/>
      <c r="Q33" s="166"/>
      <c r="R33" s="167"/>
      <c r="S33" s="27"/>
      <c r="T33" s="156"/>
      <c r="U33" s="166"/>
      <c r="V33" s="167"/>
      <c r="W33" s="156"/>
      <c r="X33" s="166"/>
      <c r="Y33" s="167"/>
      <c r="Z33" s="156"/>
    </row>
    <row r="34" spans="1:26" ht="15.75" x14ac:dyDescent="0.25">
      <c r="A34" s="160"/>
      <c r="B34" s="163"/>
      <c r="C34" s="102"/>
      <c r="F34" s="168"/>
      <c r="G34" s="169"/>
      <c r="H34" s="157"/>
      <c r="I34" s="168"/>
      <c r="J34" s="169"/>
      <c r="K34" s="101"/>
      <c r="L34" s="157"/>
      <c r="M34" s="168"/>
      <c r="N34" s="169"/>
      <c r="O34" s="2"/>
      <c r="P34" s="157"/>
      <c r="Q34" s="168"/>
      <c r="R34" s="169"/>
      <c r="S34" s="101"/>
      <c r="T34" s="157"/>
      <c r="U34" s="168"/>
      <c r="V34" s="169"/>
      <c r="W34" s="157"/>
      <c r="X34" s="168"/>
      <c r="Y34" s="169"/>
      <c r="Z34" s="157"/>
    </row>
    <row r="35" spans="1:26" x14ac:dyDescent="0.25">
      <c r="A35" s="77" t="s">
        <v>38</v>
      </c>
      <c r="B35" s="78">
        <f>+H35+L35+P35+T35+W35+Z35</f>
        <v>0</v>
      </c>
      <c r="C35" s="102"/>
      <c r="F35" s="113"/>
      <c r="G35" s="95" t="s">
        <v>9</v>
      </c>
      <c r="H35" s="56">
        <f>+F25+F17+F8</f>
        <v>0</v>
      </c>
      <c r="I35" s="103"/>
      <c r="J35" s="95" t="s">
        <v>9</v>
      </c>
      <c r="K35" s="10"/>
      <c r="L35" s="56">
        <f>+J25+J17+J8</f>
        <v>0</v>
      </c>
      <c r="M35" s="103"/>
      <c r="N35" s="95" t="s">
        <v>9</v>
      </c>
      <c r="O35" s="27"/>
      <c r="P35" s="56"/>
      <c r="Q35" s="103"/>
      <c r="R35" s="95" t="s">
        <v>9</v>
      </c>
      <c r="S35" s="10"/>
      <c r="T35" s="56">
        <f>+R14</f>
        <v>0</v>
      </c>
      <c r="U35" s="103"/>
      <c r="V35" s="95" t="s">
        <v>9</v>
      </c>
      <c r="W35" s="56"/>
      <c r="X35" s="103"/>
      <c r="Y35" s="95" t="s">
        <v>9</v>
      </c>
      <c r="Z35" s="56"/>
    </row>
    <row r="36" spans="1:26" x14ac:dyDescent="0.25">
      <c r="A36" s="79" t="s">
        <v>39</v>
      </c>
      <c r="B36" s="80">
        <f>+H36+L36+P36+T36+W36+Z36</f>
        <v>0</v>
      </c>
      <c r="C36" s="102"/>
      <c r="F36" s="114"/>
      <c r="G36" s="96" t="s">
        <v>10</v>
      </c>
      <c r="H36" s="56">
        <f>+F18+F12+F9</f>
        <v>0</v>
      </c>
      <c r="I36" s="104"/>
      <c r="J36" s="96" t="s">
        <v>10</v>
      </c>
      <c r="K36" s="10"/>
      <c r="L36" s="56"/>
      <c r="M36" s="104"/>
      <c r="N36" s="96" t="s">
        <v>10</v>
      </c>
      <c r="O36" s="27"/>
      <c r="P36" s="56">
        <f>+N18+N9</f>
        <v>0</v>
      </c>
      <c r="Q36" s="104"/>
      <c r="R36" s="96" t="s">
        <v>10</v>
      </c>
      <c r="S36" s="10"/>
      <c r="T36" s="56">
        <f>+R18+R12+R9</f>
        <v>0</v>
      </c>
      <c r="U36" s="104"/>
      <c r="V36" s="96" t="s">
        <v>10</v>
      </c>
      <c r="W36" s="56"/>
      <c r="X36" s="104"/>
      <c r="Y36" s="96" t="s">
        <v>10</v>
      </c>
      <c r="Z36" s="56">
        <f>+Y18+Y9</f>
        <v>0</v>
      </c>
    </row>
    <row r="37" spans="1:26" x14ac:dyDescent="0.25">
      <c r="A37" s="81" t="s">
        <v>40</v>
      </c>
      <c r="B37" s="82">
        <f>+H37+L37+P37+T37+W37+Z37</f>
        <v>0</v>
      </c>
      <c r="C37" s="102"/>
      <c r="F37" s="115"/>
      <c r="G37" s="97" t="s">
        <v>30</v>
      </c>
      <c r="H37" s="56">
        <f>+F26+F19+F11</f>
        <v>0</v>
      </c>
      <c r="I37" s="105"/>
      <c r="J37" s="97" t="s">
        <v>30</v>
      </c>
      <c r="K37" s="10"/>
      <c r="L37" s="56">
        <f>+J26+J19+J11</f>
        <v>0</v>
      </c>
      <c r="M37" s="105"/>
      <c r="N37" s="97" t="s">
        <v>30</v>
      </c>
      <c r="O37" s="27"/>
      <c r="P37" s="56">
        <f>+N11</f>
        <v>0</v>
      </c>
      <c r="Q37" s="106"/>
      <c r="R37" s="97" t="s">
        <v>30</v>
      </c>
      <c r="S37" s="10"/>
      <c r="T37" s="56"/>
      <c r="U37" s="106"/>
      <c r="V37" s="97" t="s">
        <v>30</v>
      </c>
      <c r="W37" s="56"/>
      <c r="X37" s="106"/>
      <c r="Y37" s="97" t="s">
        <v>30</v>
      </c>
      <c r="Z37" s="56"/>
    </row>
    <row r="38" spans="1:26" x14ac:dyDescent="0.25">
      <c r="A38" s="83" t="s">
        <v>41</v>
      </c>
      <c r="B38" s="84">
        <f>+H38+L38+P38+T38+W38+Z38</f>
        <v>0</v>
      </c>
      <c r="C38" s="102"/>
      <c r="F38" s="116"/>
      <c r="G38" s="98" t="s">
        <v>29</v>
      </c>
      <c r="H38" s="56">
        <f>+F22</f>
        <v>0</v>
      </c>
      <c r="I38" s="107"/>
      <c r="J38" s="98" t="s">
        <v>29</v>
      </c>
      <c r="K38" s="10"/>
      <c r="L38" s="56">
        <f>+J21</f>
        <v>0</v>
      </c>
      <c r="M38" s="107"/>
      <c r="N38" s="98" t="s">
        <v>29</v>
      </c>
      <c r="O38" s="27"/>
      <c r="P38" s="56"/>
      <c r="Q38" s="107"/>
      <c r="R38" s="98" t="s">
        <v>29</v>
      </c>
      <c r="S38" s="10"/>
      <c r="T38" s="56"/>
      <c r="U38" s="107"/>
      <c r="V38" s="98" t="s">
        <v>29</v>
      </c>
      <c r="W38" s="56">
        <f>+V15</f>
        <v>0</v>
      </c>
      <c r="X38" s="107"/>
      <c r="Y38" s="98" t="s">
        <v>29</v>
      </c>
      <c r="Z38" s="56"/>
    </row>
    <row r="39" spans="1:26" x14ac:dyDescent="0.25">
      <c r="A39" s="85" t="s">
        <v>42</v>
      </c>
      <c r="B39" s="86">
        <f>+H39+L39+P39+T39+W39+Z39</f>
        <v>0</v>
      </c>
      <c r="C39" s="102"/>
      <c r="F39" s="117"/>
      <c r="G39" s="99" t="s">
        <v>31</v>
      </c>
      <c r="H39" s="57">
        <f>+F23</f>
        <v>0</v>
      </c>
      <c r="I39" s="118"/>
      <c r="J39" s="99" t="s">
        <v>31</v>
      </c>
      <c r="K39" s="5"/>
      <c r="L39" s="57"/>
      <c r="M39" s="117"/>
      <c r="N39" s="99" t="s">
        <v>31</v>
      </c>
      <c r="O39" s="2"/>
      <c r="P39" s="57"/>
      <c r="Q39" s="108"/>
      <c r="R39" s="99" t="s">
        <v>31</v>
      </c>
      <c r="S39" s="5"/>
      <c r="T39" s="57"/>
      <c r="U39" s="108"/>
      <c r="V39" s="99" t="s">
        <v>31</v>
      </c>
      <c r="W39" s="57"/>
      <c r="X39" s="108"/>
      <c r="Y39" s="99" t="s">
        <v>31</v>
      </c>
      <c r="Z39" s="57"/>
    </row>
    <row r="40" spans="1:26" ht="15.75" x14ac:dyDescent="0.25">
      <c r="A40" s="73" t="s">
        <v>11</v>
      </c>
      <c r="B40" s="72">
        <f>SUM(B35:B39)</f>
        <v>0</v>
      </c>
      <c r="C40" s="102"/>
      <c r="F40" s="30"/>
      <c r="G40" s="11"/>
      <c r="H40" s="75">
        <f>SUM(H35:H39)</f>
        <v>0</v>
      </c>
      <c r="I40" s="2"/>
      <c r="J40" s="30"/>
      <c r="K40" s="31"/>
      <c r="L40" s="75">
        <f>SUM(L35:L39)</f>
        <v>0</v>
      </c>
      <c r="M40" s="2"/>
      <c r="N40" s="30"/>
      <c r="O40" s="2"/>
      <c r="P40" s="75">
        <f>SUM(P35:P39)</f>
        <v>0</v>
      </c>
      <c r="Q40" s="32"/>
      <c r="R40" s="30"/>
      <c r="S40" s="31"/>
      <c r="T40" s="75">
        <f>SUM(T35:T39)</f>
        <v>0</v>
      </c>
      <c r="U40" s="32"/>
      <c r="V40" s="100"/>
      <c r="W40" s="75">
        <f>SUM(W35:W39)</f>
        <v>0</v>
      </c>
      <c r="X40" s="32"/>
      <c r="Y40" s="100"/>
      <c r="Z40" s="75">
        <f>SUM(Z35:Z39)</f>
        <v>0</v>
      </c>
    </row>
    <row r="41" spans="1:26" ht="18.75" customHeight="1" x14ac:dyDescent="0.25">
      <c r="C41" s="102"/>
      <c r="Z41" s="119"/>
    </row>
    <row r="42" spans="1:26" x14ac:dyDescent="0.25">
      <c r="I42" s="7"/>
      <c r="Z42" s="119"/>
    </row>
    <row r="43" spans="1:26" x14ac:dyDescent="0.25">
      <c r="Z43" s="28"/>
    </row>
    <row r="46" spans="1:26" x14ac:dyDescent="0.25">
      <c r="B46" s="4"/>
    </row>
  </sheetData>
  <mergeCells count="21">
    <mergeCell ref="A1:Z1"/>
    <mergeCell ref="H30:I30"/>
    <mergeCell ref="A7:B7"/>
    <mergeCell ref="U32:V34"/>
    <mergeCell ref="Q32:R34"/>
    <mergeCell ref="M32:N34"/>
    <mergeCell ref="I32:J34"/>
    <mergeCell ref="Z32:Z34"/>
    <mergeCell ref="D5:Y5"/>
    <mergeCell ref="X32:Y34"/>
    <mergeCell ref="A3:Z3"/>
    <mergeCell ref="A5:B5"/>
    <mergeCell ref="T32:T34"/>
    <mergeCell ref="W32:W34"/>
    <mergeCell ref="A31:B31"/>
    <mergeCell ref="L32:L34"/>
    <mergeCell ref="P32:P34"/>
    <mergeCell ref="A32:A34"/>
    <mergeCell ref="B32:B34"/>
    <mergeCell ref="F32:G34"/>
    <mergeCell ref="H32:H34"/>
  </mergeCells>
  <pageMargins left="0.34" right="0.48" top="0.57999999999999996" bottom="0.75" header="0.36" footer="0.3"/>
  <pageSetup paperSize="5" scale="63" orientation="landscape"/>
  <headerFooter>
    <oddHeader xml:space="preserve">&amp;C&amp;"-,Bold"&amp;14Monthly Salary Reconciliation to Par/Certification&amp;"-,Regular"&amp;11
</oddHead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1" sqref="H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 1</vt:lpstr>
      <vt:lpstr>Sheet2</vt:lpstr>
      <vt:lpstr>Sheet1</vt:lpstr>
      <vt:lpstr>'Month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Susan King</cp:lastModifiedBy>
  <cp:lastPrinted>2011-08-05T14:37:54Z</cp:lastPrinted>
  <dcterms:created xsi:type="dcterms:W3CDTF">2011-07-13T17:49:46Z</dcterms:created>
  <dcterms:modified xsi:type="dcterms:W3CDTF">2021-07-14T16:36:42Z</dcterms:modified>
</cp:coreProperties>
</file>